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560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J196" i="1" l="1"/>
  <c r="G196" i="1"/>
  <c r="H196" i="1"/>
  <c r="L196" i="1"/>
  <c r="I196" i="1"/>
  <c r="F196" i="1"/>
</calcChain>
</file>

<file path=xl/sharedStrings.xml><?xml version="1.0" encoding="utf-8"?>
<sst xmlns="http://schemas.openxmlformats.org/spreadsheetml/2006/main" count="227" uniqueCount="68">
  <si>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</si>
  <si>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</si>
  <si>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</si>
  <si>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</si>
  <si>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</si>
  <si>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</si>
  <si>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</si>
  <si>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</si>
  <si>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</si>
  <si>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</si>
  <si>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</si>
  <si>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</si>
  <si>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</si>
  <si>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</si>
  <si>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</si>
  <si>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</si>
  <si>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</si>
  <si>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</si>
  <si>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</si>
  <si>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</si>
  <si>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</si>
  <si>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</si>
  <si>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</si>
  <si>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</si>
  <si>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</si>
  <si>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</si>
  <si>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</si>
  <si>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</si>
  <si>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</si>
  <si>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</si>
  <si>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</si>
  <si>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</si>
  <si>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</si>
  <si>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</si>
  <si>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</si>
  <si>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</si>
  <si>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</si>
  <si>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</si>
  <si>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</si>
  <si>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лимоном</t>
  </si>
  <si>
    <t>МБОУ Суховская СОШ</t>
  </si>
  <si>
    <t>директор</t>
  </si>
  <si>
    <t>Балабина Алла Григорьевна</t>
  </si>
  <si>
    <t>Плов из птицы,салат из квашенной капусты</t>
  </si>
  <si>
    <t>Кофейный напиток</t>
  </si>
  <si>
    <t>Хлеб пшеничный</t>
  </si>
  <si>
    <t>Кондитерские изделия</t>
  </si>
  <si>
    <t>Мясо тушеное с овощами, макаронные изделия отварные, винегрет овощной</t>
  </si>
  <si>
    <t>кисломол.</t>
  </si>
  <si>
    <t>433,332,71</t>
  </si>
  <si>
    <t>Сыр "Российский" (порциями)</t>
  </si>
  <si>
    <t>Чай с сахаром</t>
  </si>
  <si>
    <t>Котлеты рубленые из птицы,пюре картофельное,овощи соленые(помидоры)</t>
  </si>
  <si>
    <t>498,720,</t>
  </si>
  <si>
    <t>Сардельки отварные,каша рассыпчатая гречневая, соус томатный</t>
  </si>
  <si>
    <t>294,508,587</t>
  </si>
  <si>
    <t>Наггенсы куриные, каша вязкая пшеничная, овощи соленые (огурцы)</t>
  </si>
  <si>
    <t>Биточки рубленные из птицы, макаронные изделия отварные,салат из квашенной капусты с зеленым горошком</t>
  </si>
  <si>
    <t>500,332,45</t>
  </si>
  <si>
    <t>Десерт "Тонди Чоко"</t>
  </si>
  <si>
    <t>Каша молочная, манная, яйца вареные</t>
  </si>
  <si>
    <t>Булочка с вареной сгущенкой "Вкусняшка"</t>
  </si>
  <si>
    <t>Фрукты свежие (яблоки)</t>
  </si>
  <si>
    <t>Рыба , тушенная в томате с овощами, пюре картофельное,зеленый горошек консервированный</t>
  </si>
  <si>
    <t>Тефтели из птицы с соусом, каша рассыпчатая гречневая, винегрет овощной</t>
  </si>
  <si>
    <t>462,508,71</t>
  </si>
  <si>
    <t>Хлеб пшеничный с маслом порциями</t>
  </si>
  <si>
    <t>Каша вязкая молочная "Дружба", бутерброд горячий с колбасой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</si>
</sst>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0" fillId="4" borderId="2" xfId="0" applyFill="1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82" zoomScaleNormal="82" workbookViewId="0">
      <pane xSplit="4" ySplit="5" topLeftCell="E63" activePane="bottomRight" state="frozen"/>
      <selection pane="topRight" activeCell="E1" sqref="E1"/>
      <selection pane="bottomLeft" activeCell="A6" sqref="A6"/>
      <selection pane="bottomRight" activeCell="H146" sqref="H146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6" t="s">
        <v>40</v>
      </c>
      <c r="D1" s="57"/>
      <c r="E1" s="57"/>
      <c r="F1" s="12" t="s">
        <v>16</v>
      </c>
      <c r="G1" s="2" t="s">
        <v>17</v>
      </c>
      <c r="H1" s="58" t="s">
        <v>41</v>
      </c>
      <c r="I1" s="58"/>
      <c r="J1" s="58"/>
      <c r="K1" s="58"/>
    </row>
    <row r="2" spans="1:12" ht="18" x14ac:dyDescent="0.2">
      <c r="A2" s="35" t="s">
        <v>6</v>
      </c>
      <c r="C2" s="2"/>
      <c r="G2" s="2" t="s">
        <v>18</v>
      </c>
      <c r="H2" s="58" t="s">
        <v>42</v>
      </c>
      <c r="I2" s="58"/>
      <c r="J2" s="58"/>
      <c r="K2" s="5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6</v>
      </c>
      <c r="I3" s="48">
        <v>10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5.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67</v>
      </c>
      <c r="F6" s="40">
        <v>280</v>
      </c>
      <c r="G6" s="40">
        <v>20.11</v>
      </c>
      <c r="H6" s="40">
        <v>20.75</v>
      </c>
      <c r="I6" s="40">
        <v>57.58</v>
      </c>
      <c r="J6" s="40">
        <v>421.5</v>
      </c>
      <c r="K6" s="41">
        <v>302.11</v>
      </c>
      <c r="L6" s="40">
        <v>51.75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39</v>
      </c>
      <c r="F8" s="43">
        <v>219</v>
      </c>
      <c r="G8" s="43">
        <v>0.3</v>
      </c>
      <c r="H8" s="43">
        <v>0.05</v>
      </c>
      <c r="I8" s="43">
        <v>15.2</v>
      </c>
      <c r="J8" s="43">
        <v>60</v>
      </c>
      <c r="K8" s="44">
        <v>686</v>
      </c>
      <c r="L8" s="43">
        <v>5.44</v>
      </c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 t="s">
        <v>62</v>
      </c>
      <c r="F10" s="43">
        <v>138</v>
      </c>
      <c r="G10" s="43">
        <v>0.55000000000000004</v>
      </c>
      <c r="H10" s="43">
        <v>0.55000000000000004</v>
      </c>
      <c r="I10" s="43">
        <v>13.52</v>
      </c>
      <c r="J10" s="43">
        <v>61.27</v>
      </c>
      <c r="K10" s="44">
        <v>386</v>
      </c>
      <c r="L10" s="43">
        <v>13.54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637</v>
      </c>
      <c r="G13" s="19">
        <f t="shared" ref="G13:J13" si="0">SUM(G6:G12)</f>
        <v>20.96</v>
      </c>
      <c r="H13" s="19">
        <f t="shared" si="0"/>
        <v>21.35</v>
      </c>
      <c r="I13" s="19">
        <f t="shared" si="0"/>
        <v>86.3</v>
      </c>
      <c r="J13" s="19">
        <f t="shared" si="0"/>
        <v>542.77</v>
      </c>
      <c r="K13" s="25"/>
      <c r="L13" s="19">
        <f t="shared" ref="L13" si="1">SUM(L6:L12)</f>
        <v>70.72999999999999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637</v>
      </c>
      <c r="G24" s="32">
        <f t="shared" ref="G24:J24" si="4">G13+G23</f>
        <v>20.96</v>
      </c>
      <c r="H24" s="32">
        <f t="shared" si="4"/>
        <v>21.35</v>
      </c>
      <c r="I24" s="32">
        <f t="shared" si="4"/>
        <v>86.3</v>
      </c>
      <c r="J24" s="32">
        <f t="shared" si="4"/>
        <v>542.77</v>
      </c>
      <c r="K24" s="32"/>
      <c r="L24" s="32">
        <f t="shared" ref="L24" si="5">L13+L23</f>
        <v>70.72999999999999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43</v>
      </c>
      <c r="F25" s="40">
        <v>270</v>
      </c>
      <c r="G25" s="40">
        <v>13.37</v>
      </c>
      <c r="H25" s="40">
        <v>16.14</v>
      </c>
      <c r="I25" s="40">
        <v>43.08</v>
      </c>
      <c r="J25" s="40">
        <v>456.01</v>
      </c>
      <c r="K25" s="41">
        <v>492.45</v>
      </c>
      <c r="L25" s="40">
        <v>52.46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44</v>
      </c>
      <c r="F27" s="43">
        <v>200</v>
      </c>
      <c r="G27" s="43">
        <v>1.1399999999999999</v>
      </c>
      <c r="H27" s="43">
        <v>0.66</v>
      </c>
      <c r="I27" s="43">
        <v>6.82</v>
      </c>
      <c r="J27" s="43">
        <v>37.799999999999997</v>
      </c>
      <c r="K27" s="44">
        <v>692</v>
      </c>
      <c r="L27" s="43">
        <v>3</v>
      </c>
    </row>
    <row r="28" spans="1:12" ht="15" x14ac:dyDescent="0.25">
      <c r="A28" s="14"/>
      <c r="B28" s="15"/>
      <c r="C28" s="11"/>
      <c r="D28" s="7" t="s">
        <v>23</v>
      </c>
      <c r="E28" s="42" t="s">
        <v>45</v>
      </c>
      <c r="F28" s="43">
        <v>40</v>
      </c>
      <c r="G28" s="43">
        <v>3.04</v>
      </c>
      <c r="H28" s="43">
        <v>0.32</v>
      </c>
      <c r="I28" s="43">
        <v>23.3</v>
      </c>
      <c r="J28" s="43">
        <v>104.5</v>
      </c>
      <c r="K28" s="44"/>
      <c r="L28" s="43">
        <v>2.4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46</v>
      </c>
      <c r="F30" s="43">
        <v>40</v>
      </c>
      <c r="G30" s="43">
        <v>4.8</v>
      </c>
      <c r="H30" s="43">
        <v>5.86</v>
      </c>
      <c r="I30" s="43">
        <v>21.44</v>
      </c>
      <c r="J30" s="43">
        <v>139.4</v>
      </c>
      <c r="K30" s="44">
        <v>96</v>
      </c>
      <c r="L30" s="43">
        <v>12.87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550</v>
      </c>
      <c r="G32" s="19">
        <f t="shared" ref="G32" si="6">SUM(G25:G31)</f>
        <v>22.35</v>
      </c>
      <c r="H32" s="19">
        <f t="shared" ref="H32" si="7">SUM(H25:H31)</f>
        <v>22.98</v>
      </c>
      <c r="I32" s="19">
        <f t="shared" ref="I32" si="8">SUM(I25:I31)</f>
        <v>94.64</v>
      </c>
      <c r="J32" s="19">
        <f t="shared" ref="J32:L32" si="9">SUM(J25:J31)</f>
        <v>737.70999999999992</v>
      </c>
      <c r="K32" s="25"/>
      <c r="L32" s="19">
        <f t="shared" si="9"/>
        <v>70.73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550</v>
      </c>
      <c r="G43" s="32">
        <f t="shared" ref="G43" si="14">G32+G42</f>
        <v>22.35</v>
      </c>
      <c r="H43" s="32">
        <f t="shared" ref="H43" si="15">H32+H42</f>
        <v>22.98</v>
      </c>
      <c r="I43" s="32">
        <f t="shared" ref="I43" si="16">I32+I42</f>
        <v>94.64</v>
      </c>
      <c r="J43" s="32">
        <f t="shared" ref="J43:L43" si="17">J32+J42</f>
        <v>737.70999999999992</v>
      </c>
      <c r="K43" s="32"/>
      <c r="L43" s="32">
        <f t="shared" si="17"/>
        <v>70.73</v>
      </c>
    </row>
    <row r="44" spans="1:12" ht="30" x14ac:dyDescent="0.25">
      <c r="A44" s="20">
        <v>1</v>
      </c>
      <c r="B44" s="21">
        <v>3</v>
      </c>
      <c r="C44" s="22" t="s">
        <v>20</v>
      </c>
      <c r="D44" s="5" t="s">
        <v>21</v>
      </c>
      <c r="E44" s="51" t="s">
        <v>47</v>
      </c>
      <c r="F44" s="40">
        <v>270</v>
      </c>
      <c r="G44" s="40">
        <v>13.64</v>
      </c>
      <c r="H44" s="40">
        <v>13.64</v>
      </c>
      <c r="I44" s="40">
        <v>36.06</v>
      </c>
      <c r="J44" s="40">
        <v>388.14</v>
      </c>
      <c r="K44" s="41" t="s">
        <v>49</v>
      </c>
      <c r="L44" s="40">
        <v>53.75</v>
      </c>
    </row>
    <row r="45" spans="1:12" ht="15" x14ac:dyDescent="0.25">
      <c r="A45" s="23"/>
      <c r="B45" s="15"/>
      <c r="C45" s="11"/>
      <c r="D45" s="52" t="s">
        <v>48</v>
      </c>
      <c r="E45" s="42" t="s">
        <v>50</v>
      </c>
      <c r="F45" s="43">
        <v>15</v>
      </c>
      <c r="G45" s="43">
        <v>3.48</v>
      </c>
      <c r="H45" s="43">
        <v>4.43</v>
      </c>
      <c r="I45" s="43">
        <v>0</v>
      </c>
      <c r="J45" s="43">
        <v>53.75</v>
      </c>
      <c r="K45" s="44">
        <v>97</v>
      </c>
      <c r="L45" s="43">
        <v>12.15</v>
      </c>
    </row>
    <row r="46" spans="1:12" ht="15" x14ac:dyDescent="0.25">
      <c r="A46" s="23"/>
      <c r="B46" s="15"/>
      <c r="C46" s="11"/>
      <c r="D46" s="7" t="s">
        <v>22</v>
      </c>
      <c r="E46" s="42" t="s">
        <v>51</v>
      </c>
      <c r="F46" s="43">
        <v>212</v>
      </c>
      <c r="G46" s="43">
        <v>0.19</v>
      </c>
      <c r="H46" s="43">
        <v>0.04</v>
      </c>
      <c r="I46" s="43">
        <v>6.42</v>
      </c>
      <c r="J46" s="43">
        <v>43.9</v>
      </c>
      <c r="K46" s="44">
        <v>685</v>
      </c>
      <c r="L46" s="43">
        <v>2.4300000000000002</v>
      </c>
    </row>
    <row r="47" spans="1:12" ht="15" x14ac:dyDescent="0.25">
      <c r="A47" s="23"/>
      <c r="B47" s="15"/>
      <c r="C47" s="11"/>
      <c r="D47" s="7" t="s">
        <v>23</v>
      </c>
      <c r="E47" s="42" t="s">
        <v>45</v>
      </c>
      <c r="F47" s="43">
        <v>40</v>
      </c>
      <c r="G47" s="43">
        <v>3.04</v>
      </c>
      <c r="H47" s="43">
        <v>0.32</v>
      </c>
      <c r="I47" s="43">
        <v>23.2</v>
      </c>
      <c r="J47" s="43">
        <v>104.5</v>
      </c>
      <c r="K47" s="44"/>
      <c r="L47" s="43">
        <v>2.4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537</v>
      </c>
      <c r="G51" s="19">
        <f t="shared" ref="G51" si="18">SUM(G44:G50)</f>
        <v>20.350000000000001</v>
      </c>
      <c r="H51" s="19">
        <f t="shared" ref="H51" si="19">SUM(H44:H50)</f>
        <v>18.43</v>
      </c>
      <c r="I51" s="19">
        <f t="shared" ref="I51" si="20">SUM(I44:I50)</f>
        <v>65.680000000000007</v>
      </c>
      <c r="J51" s="19">
        <f t="shared" ref="J51:L51" si="21">SUM(J44:J50)</f>
        <v>590.29</v>
      </c>
      <c r="K51" s="25"/>
      <c r="L51" s="19">
        <f t="shared" si="21"/>
        <v>70.730000000000018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537</v>
      </c>
      <c r="G62" s="32">
        <f t="shared" ref="G62" si="26">G51+G61</f>
        <v>20.350000000000001</v>
      </c>
      <c r="H62" s="32">
        <f t="shared" ref="H62" si="27">H51+H61</f>
        <v>18.43</v>
      </c>
      <c r="I62" s="32">
        <f t="shared" ref="I62" si="28">I51+I61</f>
        <v>65.680000000000007</v>
      </c>
      <c r="J62" s="32">
        <f t="shared" ref="J62:L62" si="29">J51+J61</f>
        <v>590.29</v>
      </c>
      <c r="K62" s="32"/>
      <c r="L62" s="32">
        <f t="shared" si="29"/>
        <v>70.730000000000018</v>
      </c>
    </row>
    <row r="63" spans="1:12" ht="25.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52</v>
      </c>
      <c r="F63" s="40">
        <v>265</v>
      </c>
      <c r="G63" s="40">
        <v>15.78</v>
      </c>
      <c r="H63" s="40">
        <v>18.48</v>
      </c>
      <c r="I63" s="40">
        <v>40.03</v>
      </c>
      <c r="J63" s="40">
        <v>363.68</v>
      </c>
      <c r="K63" s="41" t="s">
        <v>53</v>
      </c>
      <c r="L63" s="40">
        <v>65.900000000000006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51</v>
      </c>
      <c r="F65" s="43">
        <v>212</v>
      </c>
      <c r="G65" s="43">
        <v>0.19</v>
      </c>
      <c r="H65" s="43">
        <v>0.04</v>
      </c>
      <c r="I65" s="43">
        <v>6.42</v>
      </c>
      <c r="J65" s="43">
        <v>43.9</v>
      </c>
      <c r="K65" s="44">
        <v>685</v>
      </c>
      <c r="L65" s="43">
        <v>2.4300000000000002</v>
      </c>
    </row>
    <row r="66" spans="1:12" ht="15" x14ac:dyDescent="0.25">
      <c r="A66" s="23"/>
      <c r="B66" s="15"/>
      <c r="C66" s="11"/>
      <c r="D66" s="7" t="s">
        <v>23</v>
      </c>
      <c r="E66" s="42" t="s">
        <v>45</v>
      </c>
      <c r="F66" s="43">
        <v>40</v>
      </c>
      <c r="G66" s="43">
        <v>3.04</v>
      </c>
      <c r="H66" s="43">
        <v>0.32</v>
      </c>
      <c r="I66" s="43">
        <v>23.2</v>
      </c>
      <c r="J66" s="43">
        <v>104.5</v>
      </c>
      <c r="K66" s="44"/>
      <c r="L66" s="43">
        <v>2.4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517</v>
      </c>
      <c r="G70" s="19">
        <f t="shared" ref="G70" si="30">SUM(G63:G69)</f>
        <v>19.009999999999998</v>
      </c>
      <c r="H70" s="19">
        <f t="shared" ref="H70" si="31">SUM(H63:H69)</f>
        <v>18.84</v>
      </c>
      <c r="I70" s="19">
        <f t="shared" ref="I70" si="32">SUM(I63:I69)</f>
        <v>69.650000000000006</v>
      </c>
      <c r="J70" s="19">
        <f t="shared" ref="J70:L70" si="33">SUM(J63:J69)</f>
        <v>512.07999999999993</v>
      </c>
      <c r="K70" s="25"/>
      <c r="L70" s="19">
        <f t="shared" si="33"/>
        <v>70.730000000000018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517</v>
      </c>
      <c r="G81" s="32">
        <f t="shared" ref="G81" si="38">G70+G80</f>
        <v>19.009999999999998</v>
      </c>
      <c r="H81" s="32">
        <f t="shared" ref="H81" si="39">H70+H80</f>
        <v>18.84</v>
      </c>
      <c r="I81" s="32">
        <f t="shared" ref="I81" si="40">I70+I80</f>
        <v>69.650000000000006</v>
      </c>
      <c r="J81" s="32">
        <f t="shared" ref="J81:L81" si="41">J70+J80</f>
        <v>512.07999999999993</v>
      </c>
      <c r="K81" s="32"/>
      <c r="L81" s="32">
        <f t="shared" si="41"/>
        <v>70.730000000000018</v>
      </c>
    </row>
    <row r="82" spans="1:12" ht="25.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54</v>
      </c>
      <c r="F82" s="40">
        <v>270</v>
      </c>
      <c r="G82" s="40">
        <v>20.54</v>
      </c>
      <c r="H82" s="40">
        <v>25.85</v>
      </c>
      <c r="I82" s="40">
        <v>35.42</v>
      </c>
      <c r="J82" s="40">
        <v>474</v>
      </c>
      <c r="K82" s="41" t="s">
        <v>55</v>
      </c>
      <c r="L82" s="40">
        <v>65.930000000000007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44</v>
      </c>
      <c r="F84" s="43">
        <v>200</v>
      </c>
      <c r="G84" s="43">
        <v>1.1399999999999999</v>
      </c>
      <c r="H84" s="43">
        <v>0.66</v>
      </c>
      <c r="I84" s="43">
        <v>6.82</v>
      </c>
      <c r="J84" s="43">
        <v>37.799999999999997</v>
      </c>
      <c r="K84" s="44">
        <v>692</v>
      </c>
      <c r="L84" s="43">
        <v>3</v>
      </c>
    </row>
    <row r="85" spans="1:12" ht="15" x14ac:dyDescent="0.25">
      <c r="A85" s="23"/>
      <c r="B85" s="15"/>
      <c r="C85" s="11"/>
      <c r="D85" s="7" t="s">
        <v>23</v>
      </c>
      <c r="E85" s="42" t="s">
        <v>45</v>
      </c>
      <c r="F85" s="43">
        <v>30</v>
      </c>
      <c r="G85" s="43">
        <v>2.2799999999999998</v>
      </c>
      <c r="H85" s="43">
        <v>0.24</v>
      </c>
      <c r="I85" s="43">
        <v>17.399999999999999</v>
      </c>
      <c r="J85" s="43">
        <v>78.38</v>
      </c>
      <c r="K85" s="44"/>
      <c r="L85" s="43">
        <v>1.8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23.96</v>
      </c>
      <c r="H89" s="19">
        <f t="shared" ref="H89" si="43">SUM(H82:H88)</f>
        <v>26.75</v>
      </c>
      <c r="I89" s="19">
        <f t="shared" ref="I89" si="44">SUM(I82:I88)</f>
        <v>59.64</v>
      </c>
      <c r="J89" s="19">
        <f t="shared" ref="J89:L89" si="45">SUM(J82:J88)</f>
        <v>590.18000000000006</v>
      </c>
      <c r="K89" s="25"/>
      <c r="L89" s="19">
        <f t="shared" si="45"/>
        <v>70.73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500</v>
      </c>
      <c r="G100" s="32">
        <f t="shared" ref="G100" si="50">G89+G99</f>
        <v>23.96</v>
      </c>
      <c r="H100" s="32">
        <f t="shared" ref="H100" si="51">H89+H99</f>
        <v>26.75</v>
      </c>
      <c r="I100" s="32">
        <f t="shared" ref="I100" si="52">I89+I99</f>
        <v>59.64</v>
      </c>
      <c r="J100" s="32">
        <f t="shared" ref="J100:L100" si="53">J89+J99</f>
        <v>590.18000000000006</v>
      </c>
      <c r="K100" s="32"/>
      <c r="L100" s="32">
        <f t="shared" si="53"/>
        <v>70.73</v>
      </c>
    </row>
    <row r="101" spans="1:12" ht="25.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56</v>
      </c>
      <c r="F101" s="40">
        <v>270</v>
      </c>
      <c r="G101" s="40">
        <v>12.45</v>
      </c>
      <c r="H101" s="40">
        <v>13.29</v>
      </c>
      <c r="I101" s="40">
        <v>38.89</v>
      </c>
      <c r="J101" s="40">
        <v>348.33</v>
      </c>
      <c r="K101" s="41">
        <v>437.50799999999998</v>
      </c>
      <c r="L101" s="40">
        <v>65.33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44</v>
      </c>
      <c r="F103" s="43">
        <v>200</v>
      </c>
      <c r="G103" s="43">
        <v>1.1399999999999999</v>
      </c>
      <c r="H103" s="43">
        <v>0.66</v>
      </c>
      <c r="I103" s="43">
        <v>6.82</v>
      </c>
      <c r="J103" s="43">
        <v>37.799999999999997</v>
      </c>
      <c r="K103" s="44">
        <v>692</v>
      </c>
      <c r="L103" s="43">
        <v>3</v>
      </c>
    </row>
    <row r="104" spans="1:12" ht="15" x14ac:dyDescent="0.25">
      <c r="A104" s="23"/>
      <c r="B104" s="15"/>
      <c r="C104" s="11"/>
      <c r="D104" s="7" t="s">
        <v>23</v>
      </c>
      <c r="E104" s="42" t="s">
        <v>45</v>
      </c>
      <c r="F104" s="43">
        <v>40</v>
      </c>
      <c r="G104" s="43">
        <v>3.04</v>
      </c>
      <c r="H104" s="43">
        <v>0.32</v>
      </c>
      <c r="I104" s="43">
        <v>23.2</v>
      </c>
      <c r="J104" s="43">
        <v>104.5</v>
      </c>
      <c r="K104" s="44"/>
      <c r="L104" s="43">
        <v>2.4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510</v>
      </c>
      <c r="G108" s="19">
        <f t="shared" ref="G108:J108" si="54">SUM(G101:G107)</f>
        <v>16.63</v>
      </c>
      <c r="H108" s="19">
        <f t="shared" si="54"/>
        <v>14.27</v>
      </c>
      <c r="I108" s="19">
        <f t="shared" si="54"/>
        <v>68.91</v>
      </c>
      <c r="J108" s="19">
        <f t="shared" si="54"/>
        <v>490.63</v>
      </c>
      <c r="K108" s="25"/>
      <c r="L108" s="19">
        <f t="shared" ref="L108" si="55">SUM(L101:L107)</f>
        <v>70.73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510</v>
      </c>
      <c r="G119" s="32">
        <f t="shared" ref="G119" si="58">G108+G118</f>
        <v>16.63</v>
      </c>
      <c r="H119" s="32">
        <f t="shared" ref="H119" si="59">H108+H118</f>
        <v>14.27</v>
      </c>
      <c r="I119" s="32">
        <f t="shared" ref="I119" si="60">I108+I118</f>
        <v>68.91</v>
      </c>
      <c r="J119" s="32">
        <f t="shared" ref="J119:L119" si="61">J108+J118</f>
        <v>490.63</v>
      </c>
      <c r="K119" s="32"/>
      <c r="L119" s="32">
        <f t="shared" si="61"/>
        <v>70.73</v>
      </c>
    </row>
    <row r="120" spans="1:12" ht="38.2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57</v>
      </c>
      <c r="F120" s="40">
        <v>240</v>
      </c>
      <c r="G120" s="40">
        <v>16.28</v>
      </c>
      <c r="H120" s="40">
        <v>14.35</v>
      </c>
      <c r="I120" s="40">
        <v>34.28</v>
      </c>
      <c r="J120" s="40">
        <v>401.35</v>
      </c>
      <c r="K120" s="41" t="s">
        <v>58</v>
      </c>
      <c r="L120" s="40">
        <v>52.82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51</v>
      </c>
      <c r="F122" s="43">
        <v>212</v>
      </c>
      <c r="G122" s="43">
        <v>0.19</v>
      </c>
      <c r="H122" s="43">
        <v>0.04</v>
      </c>
      <c r="I122" s="43">
        <v>6.42</v>
      </c>
      <c r="J122" s="43">
        <v>43.9</v>
      </c>
      <c r="K122" s="44">
        <v>685</v>
      </c>
      <c r="L122" s="43">
        <v>2.4300000000000002</v>
      </c>
    </row>
    <row r="123" spans="1:12" ht="15" x14ac:dyDescent="0.25">
      <c r="A123" s="14"/>
      <c r="B123" s="15"/>
      <c r="C123" s="11"/>
      <c r="D123" s="7" t="s">
        <v>23</v>
      </c>
      <c r="E123" s="42" t="s">
        <v>45</v>
      </c>
      <c r="F123" s="43">
        <v>40</v>
      </c>
      <c r="G123" s="43">
        <v>3.04</v>
      </c>
      <c r="H123" s="43">
        <v>0.32</v>
      </c>
      <c r="I123" s="43">
        <v>23.2</v>
      </c>
      <c r="J123" s="43">
        <v>104.5</v>
      </c>
      <c r="K123" s="44"/>
      <c r="L123" s="43">
        <v>2.4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 t="s">
        <v>59</v>
      </c>
      <c r="F125" s="43">
        <v>30</v>
      </c>
      <c r="G125" s="43">
        <v>4.3</v>
      </c>
      <c r="H125" s="43">
        <v>6.4</v>
      </c>
      <c r="I125" s="43">
        <v>18.899999999999999</v>
      </c>
      <c r="J125" s="43">
        <v>129</v>
      </c>
      <c r="K125" s="44"/>
      <c r="L125" s="43">
        <v>13.08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522</v>
      </c>
      <c r="G127" s="19">
        <f t="shared" ref="G127:J127" si="62">SUM(G120:G126)</f>
        <v>23.810000000000002</v>
      </c>
      <c r="H127" s="19">
        <f t="shared" si="62"/>
        <v>21.11</v>
      </c>
      <c r="I127" s="19">
        <f t="shared" si="62"/>
        <v>82.800000000000011</v>
      </c>
      <c r="J127" s="19">
        <f t="shared" si="62"/>
        <v>678.75</v>
      </c>
      <c r="K127" s="25"/>
      <c r="L127" s="19">
        <f t="shared" ref="L127" si="63">SUM(L120:L126)</f>
        <v>70.73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522</v>
      </c>
      <c r="G138" s="32">
        <f t="shared" ref="G138" si="66">G127+G137</f>
        <v>23.810000000000002</v>
      </c>
      <c r="H138" s="32">
        <f t="shared" ref="H138" si="67">H127+H137</f>
        <v>21.11</v>
      </c>
      <c r="I138" s="32">
        <f t="shared" ref="I138" si="68">I127+I137</f>
        <v>82.800000000000011</v>
      </c>
      <c r="J138" s="32">
        <f t="shared" ref="J138:L138" si="69">J127+J137</f>
        <v>678.75</v>
      </c>
      <c r="K138" s="32"/>
      <c r="L138" s="32">
        <f t="shared" si="69"/>
        <v>70.73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60</v>
      </c>
      <c r="F139" s="40">
        <v>250</v>
      </c>
      <c r="G139" s="40">
        <v>10.130000000000001</v>
      </c>
      <c r="H139" s="40">
        <v>9.7899999999999991</v>
      </c>
      <c r="I139" s="40">
        <v>25.54</v>
      </c>
      <c r="J139" s="40">
        <v>251.3</v>
      </c>
      <c r="K139" s="41">
        <v>311.33699999999999</v>
      </c>
      <c r="L139" s="40">
        <v>28.77</v>
      </c>
    </row>
    <row r="140" spans="1:12" ht="15" x14ac:dyDescent="0.25">
      <c r="A140" s="23"/>
      <c r="B140" s="15"/>
      <c r="C140" s="11"/>
      <c r="D140" s="6"/>
      <c r="E140" s="42" t="s">
        <v>61</v>
      </c>
      <c r="F140" s="43">
        <v>100</v>
      </c>
      <c r="G140" s="43">
        <v>6.6</v>
      </c>
      <c r="H140" s="43">
        <v>10.4</v>
      </c>
      <c r="I140" s="43">
        <v>47.8</v>
      </c>
      <c r="J140" s="43">
        <v>308</v>
      </c>
      <c r="K140" s="44"/>
      <c r="L140" s="43">
        <v>22</v>
      </c>
    </row>
    <row r="141" spans="1:12" ht="15" x14ac:dyDescent="0.25">
      <c r="A141" s="23"/>
      <c r="B141" s="15"/>
      <c r="C141" s="11"/>
      <c r="D141" s="7" t="s">
        <v>22</v>
      </c>
      <c r="E141" s="42" t="s">
        <v>39</v>
      </c>
      <c r="F141" s="43">
        <v>219</v>
      </c>
      <c r="G141" s="43">
        <v>0.3</v>
      </c>
      <c r="H141" s="43">
        <v>0.05</v>
      </c>
      <c r="I141" s="43">
        <v>15.2</v>
      </c>
      <c r="J141" s="43">
        <v>60</v>
      </c>
      <c r="K141" s="44">
        <v>686</v>
      </c>
      <c r="L141" s="43">
        <v>5.44</v>
      </c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 t="s">
        <v>62</v>
      </c>
      <c r="F143" s="43">
        <v>150</v>
      </c>
      <c r="G143" s="43">
        <v>0.6</v>
      </c>
      <c r="H143" s="43">
        <v>0.6</v>
      </c>
      <c r="I143" s="43">
        <v>14.7</v>
      </c>
      <c r="J143" s="43">
        <v>66.599999999999994</v>
      </c>
      <c r="K143" s="44">
        <v>386</v>
      </c>
      <c r="L143" s="43">
        <v>14.52</v>
      </c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719</v>
      </c>
      <c r="G146" s="19">
        <f t="shared" ref="G146:J146" si="70">SUM(G139:G145)</f>
        <v>17.630000000000003</v>
      </c>
      <c r="H146" s="19">
        <f t="shared" si="70"/>
        <v>20.84</v>
      </c>
      <c r="I146" s="19">
        <f t="shared" si="70"/>
        <v>103.24000000000001</v>
      </c>
      <c r="J146" s="19">
        <f t="shared" si="70"/>
        <v>685.9</v>
      </c>
      <c r="K146" s="25"/>
      <c r="L146" s="19">
        <f t="shared" ref="L146" si="71">SUM(L139:L145)</f>
        <v>70.72999999999999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719</v>
      </c>
      <c r="G157" s="32">
        <f t="shared" ref="G157" si="74">G146+G156</f>
        <v>17.630000000000003</v>
      </c>
      <c r="H157" s="32">
        <f t="shared" ref="H157" si="75">H146+H156</f>
        <v>20.84</v>
      </c>
      <c r="I157" s="32">
        <f t="shared" ref="I157" si="76">I146+I156</f>
        <v>103.24000000000001</v>
      </c>
      <c r="J157" s="32">
        <f t="shared" ref="J157:L157" si="77">J146+J156</f>
        <v>685.9</v>
      </c>
      <c r="K157" s="32"/>
      <c r="L157" s="32">
        <f t="shared" si="77"/>
        <v>70.72999999999999</v>
      </c>
    </row>
    <row r="158" spans="1:12" ht="25.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63</v>
      </c>
      <c r="F158" s="40">
        <v>310</v>
      </c>
      <c r="G158" s="40">
        <v>18.149999999999999</v>
      </c>
      <c r="H158" s="40">
        <v>21.15</v>
      </c>
      <c r="I158" s="40">
        <v>48.03</v>
      </c>
      <c r="J158" s="40">
        <v>327.3</v>
      </c>
      <c r="K158" s="41">
        <v>374.52</v>
      </c>
      <c r="L158" s="40">
        <v>62.97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39</v>
      </c>
      <c r="F160" s="43">
        <v>219</v>
      </c>
      <c r="G160" s="43">
        <v>0.3</v>
      </c>
      <c r="H160" s="43">
        <v>0.05</v>
      </c>
      <c r="I160" s="43">
        <v>15.2</v>
      </c>
      <c r="J160" s="43">
        <v>60</v>
      </c>
      <c r="K160" s="44">
        <v>686</v>
      </c>
      <c r="L160" s="43">
        <v>5.44</v>
      </c>
    </row>
    <row r="161" spans="1:12" ht="15" x14ac:dyDescent="0.25">
      <c r="A161" s="23"/>
      <c r="B161" s="15"/>
      <c r="C161" s="11"/>
      <c r="D161" s="7" t="s">
        <v>23</v>
      </c>
      <c r="E161" s="42" t="s">
        <v>45</v>
      </c>
      <c r="F161" s="43">
        <v>38</v>
      </c>
      <c r="G161" s="43">
        <v>2.89</v>
      </c>
      <c r="H161" s="43">
        <v>0.3</v>
      </c>
      <c r="I161" s="43">
        <v>22.04</v>
      </c>
      <c r="J161" s="43">
        <v>99.28</v>
      </c>
      <c r="K161" s="44"/>
      <c r="L161" s="43">
        <v>2.3199999999999998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567</v>
      </c>
      <c r="G165" s="19">
        <f t="shared" ref="G165:J165" si="78">SUM(G158:G164)</f>
        <v>21.34</v>
      </c>
      <c r="H165" s="19">
        <f t="shared" si="78"/>
        <v>21.5</v>
      </c>
      <c r="I165" s="19">
        <f t="shared" si="78"/>
        <v>85.27000000000001</v>
      </c>
      <c r="J165" s="19">
        <f t="shared" si="78"/>
        <v>486.58000000000004</v>
      </c>
      <c r="K165" s="25"/>
      <c r="L165" s="19">
        <f t="shared" ref="L165" si="79">SUM(L158:L164)</f>
        <v>70.72999999999999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567</v>
      </c>
      <c r="G176" s="32">
        <f t="shared" ref="G176" si="82">G165+G175</f>
        <v>21.34</v>
      </c>
      <c r="H176" s="32">
        <f t="shared" ref="H176" si="83">H165+H175</f>
        <v>21.5</v>
      </c>
      <c r="I176" s="32">
        <f t="shared" ref="I176" si="84">I165+I175</f>
        <v>85.27000000000001</v>
      </c>
      <c r="J176" s="32">
        <f t="shared" ref="J176:L176" si="85">J165+J175</f>
        <v>486.58000000000004</v>
      </c>
      <c r="K176" s="32"/>
      <c r="L176" s="32">
        <f t="shared" si="85"/>
        <v>70.72999999999999</v>
      </c>
    </row>
    <row r="177" spans="1:12" ht="25.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64</v>
      </c>
      <c r="F177" s="40">
        <v>330</v>
      </c>
      <c r="G177" s="40">
        <v>16.39</v>
      </c>
      <c r="H177" s="40">
        <v>15.81</v>
      </c>
      <c r="I177" s="40">
        <v>40.18</v>
      </c>
      <c r="J177" s="40">
        <v>435.41</v>
      </c>
      <c r="K177" s="41" t="s">
        <v>65</v>
      </c>
      <c r="L177" s="40">
        <v>56.75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44</v>
      </c>
      <c r="F179" s="43">
        <v>200</v>
      </c>
      <c r="G179" s="43">
        <v>1.1399999999999999</v>
      </c>
      <c r="H179" s="43">
        <v>0.66</v>
      </c>
      <c r="I179" s="43">
        <v>6.82</v>
      </c>
      <c r="J179" s="43">
        <v>37.799999999999997</v>
      </c>
      <c r="K179" s="44">
        <v>692</v>
      </c>
      <c r="L179" s="43">
        <v>3</v>
      </c>
    </row>
    <row r="180" spans="1:12" ht="15" x14ac:dyDescent="0.25">
      <c r="A180" s="23"/>
      <c r="B180" s="15"/>
      <c r="C180" s="11"/>
      <c r="D180" s="7" t="s">
        <v>23</v>
      </c>
      <c r="E180" s="42" t="s">
        <v>66</v>
      </c>
      <c r="F180" s="43">
        <v>50</v>
      </c>
      <c r="G180" s="43">
        <v>3.12</v>
      </c>
      <c r="H180" s="43">
        <v>7.57</v>
      </c>
      <c r="I180" s="43">
        <v>23.33</v>
      </c>
      <c r="J180" s="43">
        <v>170.5</v>
      </c>
      <c r="K180" s="44"/>
      <c r="L180" s="43">
        <v>10.98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580</v>
      </c>
      <c r="G184" s="19">
        <f t="shared" ref="G184:J184" si="86">SUM(G177:G183)</f>
        <v>20.650000000000002</v>
      </c>
      <c r="H184" s="19">
        <f t="shared" si="86"/>
        <v>24.04</v>
      </c>
      <c r="I184" s="19">
        <f t="shared" si="86"/>
        <v>70.33</v>
      </c>
      <c r="J184" s="19">
        <f t="shared" si="86"/>
        <v>643.71</v>
      </c>
      <c r="K184" s="25"/>
      <c r="L184" s="19">
        <f t="shared" ref="L184" si="87">SUM(L177:L183)</f>
        <v>70.73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580</v>
      </c>
      <c r="G195" s="32">
        <f t="shared" ref="G195" si="90">G184+G194</f>
        <v>20.650000000000002</v>
      </c>
      <c r="H195" s="32">
        <f t="shared" ref="H195" si="91">H184+H194</f>
        <v>24.04</v>
      </c>
      <c r="I195" s="32">
        <f t="shared" ref="I195" si="92">I184+I194</f>
        <v>70.33</v>
      </c>
      <c r="J195" s="32">
        <f t="shared" ref="J195:L195" si="93">J184+J194</f>
        <v>643.71</v>
      </c>
      <c r="K195" s="32"/>
      <c r="L195" s="32">
        <f t="shared" si="93"/>
        <v>70.73</v>
      </c>
    </row>
    <row r="196" spans="1:12" x14ac:dyDescent="0.2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563.9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20.669</v>
      </c>
      <c r="H196" s="34">
        <f t="shared" si="94"/>
        <v>21.010999999999999</v>
      </c>
      <c r="I196" s="34">
        <f t="shared" si="94"/>
        <v>78.645999999999987</v>
      </c>
      <c r="J196" s="34">
        <f t="shared" si="94"/>
        <v>595.8599999999999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70.73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dcterms:created xsi:type="dcterms:W3CDTF">2022-05-16T14:23:56Z</dcterms:created>
  <dcterms:modified xsi:type="dcterms:W3CDTF">2023-10-24T07:34:58Z</dcterms:modified>
</cp:coreProperties>
</file>